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72" yWindow="156" windowWidth="15480" windowHeight="8820"/>
  </bookViews>
  <sheets>
    <sheet name="Expense report" sheetId="1" r:id="rId1"/>
  </sheets>
  <definedNames>
    <definedName name="_xlnm.Print_Area" localSheetId="0">'Expense report'!$B$1:$I$31</definedName>
  </definedNames>
  <calcPr calcId="145621"/>
</workbook>
</file>

<file path=xl/calcChain.xml><?xml version="1.0" encoding="utf-8"?>
<calcChain xmlns="http://schemas.openxmlformats.org/spreadsheetml/2006/main">
  <c r="I28" i="1" l="1"/>
  <c r="I26" i="1"/>
  <c r="I25" i="1"/>
  <c r="I24" i="1"/>
  <c r="I27" i="1" s="1"/>
  <c r="E21" i="1"/>
  <c r="F21" i="1"/>
  <c r="I14" i="1"/>
  <c r="I15" i="1"/>
  <c r="I16" i="1"/>
  <c r="I17" i="1"/>
  <c r="I18" i="1"/>
  <c r="I19" i="1"/>
  <c r="I20" i="1"/>
  <c r="I22" i="1" l="1"/>
  <c r="I29" i="1" s="1"/>
  <c r="I31" i="1" s="1"/>
  <c r="G21" i="1"/>
  <c r="H21" i="1"/>
  <c r="D21" i="1"/>
</calcChain>
</file>

<file path=xl/sharedStrings.xml><?xml version="1.0" encoding="utf-8"?>
<sst xmlns="http://schemas.openxmlformats.org/spreadsheetml/2006/main" count="48" uniqueCount="47">
  <si>
    <t>Name</t>
  </si>
  <si>
    <t>For Office Use Only</t>
  </si>
  <si>
    <t>PURPOSE:</t>
  </si>
  <si>
    <t>Total</t>
  </si>
  <si>
    <t>APPROVED:</t>
  </si>
  <si>
    <t>PERSONAL INFORMATION:</t>
  </si>
  <si>
    <t>Role</t>
  </si>
  <si>
    <t>Address</t>
  </si>
  <si>
    <t>Can-SOLVE CKD Travel Expense Form</t>
  </si>
  <si>
    <t>(Patient Partner, Policy Maker, etc.)</t>
  </si>
  <si>
    <t>Transaction Date</t>
  </si>
  <si>
    <t>LOCATION:</t>
  </si>
  <si>
    <t>Airfare / Baggage Fees [621000]</t>
  </si>
  <si>
    <t>Vendor | Description</t>
  </si>
  <si>
    <t>SIGNATURE:</t>
  </si>
  <si>
    <t>DATE:</t>
  </si>
  <si>
    <t>Vendor ID</t>
  </si>
  <si>
    <t>Other</t>
  </si>
  <si>
    <t>Ground Transport  / Parking [622000]</t>
  </si>
  <si>
    <t>TRAVEL DATES:</t>
  </si>
  <si>
    <t>From:</t>
  </si>
  <si>
    <t>To:</t>
  </si>
  <si>
    <t xml:space="preserve">TR </t>
  </si>
  <si>
    <t>Phone</t>
  </si>
  <si>
    <t>Email</t>
  </si>
  <si>
    <t>Project(s)</t>
  </si>
  <si>
    <t>Accommodation [624000]</t>
  </si>
  <si>
    <t>Meals [623000]</t>
  </si>
  <si>
    <t>Meals Per Diem</t>
  </si>
  <si>
    <t>Breakfast</t>
  </si>
  <si>
    <t>Lunch</t>
  </si>
  <si>
    <t>Dinner</t>
  </si>
  <si>
    <t>Number of kilometres travelled</t>
  </si>
  <si>
    <t>Quantity</t>
  </si>
  <si>
    <t>Rate</t>
  </si>
  <si>
    <t>Account Totals</t>
  </si>
  <si>
    <t>Subtotal 1</t>
  </si>
  <si>
    <t>Subtotal 2</t>
  </si>
  <si>
    <t>[62300]</t>
  </si>
  <si>
    <t>Dates | Destination</t>
  </si>
  <si>
    <t>RECEIVED:</t>
  </si>
  <si>
    <r>
      <t>Mileage</t>
    </r>
    <r>
      <rPr>
        <sz val="9"/>
        <color rgb="FF4A3A96"/>
        <rFont val="Calibri"/>
        <family val="2"/>
      </rPr>
      <t xml:space="preserve"> [62200]</t>
    </r>
  </si>
  <si>
    <t>Adjustments</t>
  </si>
  <si>
    <t>Item</t>
  </si>
  <si>
    <t>Subtotal 3</t>
  </si>
  <si>
    <t>Meals Per Diem Totals</t>
  </si>
  <si>
    <r>
      <t xml:space="preserve">Mail with original receipts to: </t>
    </r>
    <r>
      <rPr>
        <b/>
        <sz val="10"/>
        <color theme="9"/>
        <rFont val="Calibri"/>
        <family val="2"/>
      </rPr>
      <t>Can-SOLVE CKD  303F - 1125 Howe Street Vancouver BC V6Z 2K8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</si>
</sst>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164" formatCode="_-[$$-1009]* #,##0.00_-;\-[$$-1009]* #,##0.00_-;_-[$$-1009]* &quot;-&quot;??_-;_-@_-"/>
    <numFmt numFmtId="165" formatCode="0.0"/>
    <numFmt numFmtId="166" formatCode="mmm\-dd\-yyyy"/>
  </numFmts>
  <fonts count="32" x14ac:knownFonts="1">
    <font>
      <sz val="10"/>
      <name val="Arial"/>
    </font>
    <font>
      <sz val="10"/>
      <name val="Arial"/>
      <family val="2"/>
    </font>
    <font>
      <sz val="10"/>
      <name val="Calibri"/>
      <family val="2"/>
    </font>
    <font>
      <i/>
      <sz val="8"/>
      <name val="Calibri"/>
      <family val="2"/>
    </font>
    <font>
      <b/>
      <sz val="9"/>
      <color theme="1" tint="0.499984740745262"/>
      <name val="Calibri"/>
      <family val="2"/>
    </font>
    <font>
      <sz val="10"/>
      <color theme="1" tint="0.499984740745262"/>
      <name val="Calibri"/>
      <family val="2"/>
    </font>
    <font>
      <b/>
      <sz val="9"/>
      <color indexed="9"/>
      <name val="Calibri"/>
      <family val="2"/>
    </font>
    <font>
      <b/>
      <sz val="10"/>
      <color theme="1" tint="0.499984740745262"/>
      <name val="Calibri"/>
      <family val="2"/>
    </font>
    <font>
      <sz val="24"/>
      <color rgb="FF4A3A96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2"/>
      <color theme="1" tint="0.499984740745262"/>
      <name val="Calibri"/>
      <family val="2"/>
    </font>
    <font>
      <sz val="12"/>
      <color indexed="63"/>
      <name val="Calibri"/>
      <family val="2"/>
    </font>
    <font>
      <sz val="12"/>
      <color theme="1" tint="0.499984740745262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i/>
      <sz val="9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9"/>
      <color rgb="FF4A3A96"/>
      <name val="Calibri"/>
      <family val="2"/>
    </font>
    <font>
      <sz val="9"/>
      <color rgb="FF4A3A96"/>
      <name val="Calibri"/>
      <family val="2"/>
    </font>
    <font>
      <sz val="9"/>
      <color theme="1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1" tint="0.499984740745262"/>
      <name val="Calibri"/>
      <family val="2"/>
    </font>
    <font>
      <i/>
      <sz val="11"/>
      <name val="Calibri"/>
      <family val="2"/>
    </font>
    <font>
      <u/>
      <sz val="10"/>
      <color theme="10"/>
      <name val="Arial"/>
      <family val="2"/>
    </font>
    <font>
      <u/>
      <sz val="10"/>
      <color rgb="FF4A3A96"/>
      <name val="Arial"/>
      <family val="2"/>
    </font>
    <font>
      <sz val="11"/>
      <color rgb="FF4A3A96"/>
      <name val="Calibri"/>
      <family val="2"/>
    </font>
    <font>
      <b/>
      <sz val="10"/>
      <color theme="1"/>
      <name val="Calibri"/>
      <family val="2"/>
    </font>
    <font>
      <sz val="10"/>
      <color theme="9"/>
      <name val="Calibri"/>
      <family val="2"/>
    </font>
    <font>
      <b/>
      <sz val="10"/>
      <color theme="9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99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9FAF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7" tint="0.39997558519241921"/>
      </left>
      <right/>
      <top style="thin">
        <color theme="7" tint="0.39997558519241921"/>
      </top>
      <bottom style="thin">
        <color theme="7" tint="0.39997558519241921"/>
      </bottom>
      <diagonal/>
    </border>
    <border>
      <left/>
      <right/>
      <top style="thin">
        <color theme="7" tint="0.39997558519241921"/>
      </top>
      <bottom style="thin">
        <color theme="7" tint="0.39997558519241921"/>
      </bottom>
      <diagonal/>
    </border>
    <border>
      <left/>
      <right style="thin">
        <color theme="7" tint="0.39997558519241921"/>
      </right>
      <top style="thin">
        <color theme="7" tint="0.39997558519241921"/>
      </top>
      <bottom style="thin">
        <color theme="7" tint="0.39997558519241921"/>
      </bottom>
      <diagonal/>
    </border>
    <border>
      <left/>
      <right style="thin">
        <color theme="7" tint="0.39997558519241921"/>
      </right>
      <top style="thin">
        <color theme="7" tint="0.39997558519241921"/>
      </top>
      <bottom/>
      <diagonal/>
    </border>
    <border>
      <left style="thin">
        <color theme="7" tint="0.39997558519241921"/>
      </left>
      <right style="thin">
        <color theme="7" tint="0.39997558519241921"/>
      </right>
      <top style="thin">
        <color theme="7" tint="0.39997558519241921"/>
      </top>
      <bottom style="thin">
        <color theme="7" tint="0.39997558519241921"/>
      </bottom>
      <diagonal/>
    </border>
    <border>
      <left style="thin">
        <color theme="7" tint="0.39997558519241921"/>
      </left>
      <right style="thin">
        <color theme="7" tint="0.39997558519241921"/>
      </right>
      <top style="thin">
        <color theme="7" tint="0.39997558519241921"/>
      </top>
      <bottom/>
      <diagonal/>
    </border>
    <border>
      <left style="thin">
        <color theme="7" tint="0.39997558519241921"/>
      </left>
      <right style="thin">
        <color theme="7" tint="0.39997558519241921"/>
      </right>
      <top/>
      <bottom style="thin">
        <color theme="7" tint="0.39997558519241921"/>
      </bottom>
      <diagonal/>
    </border>
    <border>
      <left/>
      <right/>
      <top style="thin">
        <color theme="7" tint="0.399975585192419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6" fillId="0" borderId="0" applyNumberFormat="0" applyFill="0" applyBorder="0" applyAlignment="0" applyProtection="0"/>
  </cellStyleXfs>
  <cellXfs count="105">
    <xf numFmtId="0" fontId="0" fillId="0" borderId="0" xfId="0"/>
    <xf numFmtId="0" fontId="5" fillId="0" borderId="0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6" fillId="6" borderId="0" xfId="0" applyFont="1" applyFill="1" applyBorder="1" applyAlignment="1">
      <alignment horizontal="center" vertical="center" wrapText="1"/>
    </xf>
    <xf numFmtId="0" fontId="6" fillId="6" borderId="0" xfId="0" applyFont="1" applyFill="1" applyBorder="1" applyAlignment="1">
      <alignment horizontal="center" vertical="center"/>
    </xf>
    <xf numFmtId="0" fontId="6" fillId="6" borderId="9" xfId="0" applyFont="1" applyFill="1" applyBorder="1" applyAlignment="1">
      <alignment horizontal="center" vertical="center" wrapText="1"/>
    </xf>
    <xf numFmtId="0" fontId="6" fillId="6" borderId="9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right"/>
    </xf>
    <xf numFmtId="0" fontId="10" fillId="5" borderId="4" xfId="0" applyFont="1" applyFill="1" applyBorder="1" applyAlignment="1">
      <alignment horizontal="left" vertical="center"/>
    </xf>
    <xf numFmtId="0" fontId="9" fillId="2" borderId="0" xfId="0" applyFont="1" applyFill="1" applyAlignment="1">
      <alignment vertical="center"/>
    </xf>
    <xf numFmtId="0" fontId="9" fillId="0" borderId="0" xfId="0" applyFont="1"/>
    <xf numFmtId="0" fontId="11" fillId="0" borderId="0" xfId="0" applyFont="1" applyBorder="1" applyAlignment="1">
      <alignment horizontal="right"/>
    </xf>
    <xf numFmtId="0" fontId="12" fillId="0" borderId="0" xfId="0" applyFont="1" applyBorder="1"/>
    <xf numFmtId="0" fontId="12" fillId="0" borderId="0" xfId="0" applyFont="1"/>
    <xf numFmtId="0" fontId="12" fillId="0" borderId="0" xfId="0" applyFont="1" applyBorder="1" applyAlignment="1">
      <alignment horizontal="right"/>
    </xf>
    <xf numFmtId="14" fontId="9" fillId="0" borderId="0" xfId="0" applyNumberFormat="1" applyFont="1" applyBorder="1" applyAlignment="1"/>
    <xf numFmtId="0" fontId="9" fillId="0" borderId="0" xfId="0" applyFont="1" applyAlignment="1">
      <alignment horizontal="right"/>
    </xf>
    <xf numFmtId="0" fontId="13" fillId="0" borderId="0" xfId="0" applyFont="1" applyBorder="1"/>
    <xf numFmtId="0" fontId="9" fillId="0" borderId="0" xfId="0" applyFont="1" applyBorder="1"/>
    <xf numFmtId="44" fontId="9" fillId="9" borderId="9" xfId="0" applyNumberFormat="1" applyFont="1" applyFill="1" applyBorder="1" applyAlignment="1">
      <alignment horizontal="center"/>
    </xf>
    <xf numFmtId="44" fontId="9" fillId="3" borderId="9" xfId="0" applyNumberFormat="1" applyFont="1" applyFill="1" applyBorder="1" applyAlignment="1">
      <alignment horizontal="center"/>
    </xf>
    <xf numFmtId="44" fontId="10" fillId="8" borderId="9" xfId="1" applyFont="1" applyFill="1" applyBorder="1" applyAlignment="1">
      <alignment horizontal="center"/>
    </xf>
    <xf numFmtId="164" fontId="15" fillId="0" borderId="5" xfId="1" applyNumberFormat="1" applyFont="1" applyFill="1" applyBorder="1" applyAlignment="1">
      <alignment horizontal="center"/>
    </xf>
    <xf numFmtId="164" fontId="15" fillId="0" borderId="6" xfId="1" applyNumberFormat="1" applyFont="1" applyFill="1" applyBorder="1" applyAlignment="1">
      <alignment horizontal="center"/>
    </xf>
    <xf numFmtId="14" fontId="15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left" wrapText="1" indent="1"/>
    </xf>
    <xf numFmtId="165" fontId="15" fillId="0" borderId="0" xfId="1" applyNumberFormat="1" applyFont="1" applyFill="1" applyBorder="1" applyAlignment="1">
      <alignment horizontal="center"/>
    </xf>
    <xf numFmtId="164" fontId="14" fillId="8" borderId="9" xfId="1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right"/>
    </xf>
    <xf numFmtId="0" fontId="17" fillId="0" borderId="0" xfId="0" applyFont="1"/>
    <xf numFmtId="0" fontId="4" fillId="0" borderId="11" xfId="0" applyFont="1" applyBorder="1" applyAlignment="1">
      <alignment horizontal="right"/>
    </xf>
    <xf numFmtId="0" fontId="8" fillId="0" borderId="0" xfId="0" applyFont="1" applyFill="1" applyBorder="1" applyAlignment="1">
      <alignment vertical="top"/>
    </xf>
    <xf numFmtId="0" fontId="18" fillId="0" borderId="0" xfId="0" applyFont="1" applyAlignment="1">
      <alignment horizontal="center" vertical="center"/>
    </xf>
    <xf numFmtId="14" fontId="19" fillId="4" borderId="9" xfId="0" applyNumberFormat="1" applyFont="1" applyFill="1" applyBorder="1" applyAlignment="1">
      <alignment horizontal="center" wrapText="1"/>
    </xf>
    <xf numFmtId="0" fontId="4" fillId="0" borderId="7" xfId="0" applyFont="1" applyBorder="1" applyAlignment="1">
      <alignment horizontal="right" wrapText="1"/>
    </xf>
    <xf numFmtId="0" fontId="11" fillId="0" borderId="7" xfId="0" applyFont="1" applyBorder="1" applyAlignment="1">
      <alignment horizontal="right"/>
    </xf>
    <xf numFmtId="0" fontId="20" fillId="4" borderId="9" xfId="0" applyFont="1" applyFill="1" applyBorder="1" applyAlignment="1">
      <alignment horizontal="left" wrapText="1" indent="1"/>
    </xf>
    <xf numFmtId="0" fontId="20" fillId="4" borderId="5" xfId="0" applyFont="1" applyFill="1" applyBorder="1" applyAlignment="1">
      <alignment horizontal="left" wrapText="1" indent="1"/>
    </xf>
    <xf numFmtId="164" fontId="22" fillId="8" borderId="11" xfId="1" applyNumberFormat="1" applyFont="1" applyFill="1" applyBorder="1" applyAlignment="1"/>
    <xf numFmtId="164" fontId="22" fillId="0" borderId="9" xfId="1" applyNumberFormat="1" applyFont="1" applyFill="1" applyBorder="1" applyAlignment="1"/>
    <xf numFmtId="164" fontId="22" fillId="8" borderId="9" xfId="1" applyNumberFormat="1" applyFont="1" applyFill="1" applyBorder="1" applyAlignment="1"/>
    <xf numFmtId="0" fontId="22" fillId="9" borderId="9" xfId="0" applyNumberFormat="1" applyFont="1" applyFill="1" applyBorder="1" applyAlignment="1">
      <alignment horizontal="center"/>
    </xf>
    <xf numFmtId="164" fontId="23" fillId="8" borderId="7" xfId="1" applyNumberFormat="1" applyFont="1" applyFill="1" applyBorder="1" applyAlignment="1">
      <alignment horizontal="center"/>
    </xf>
    <xf numFmtId="0" fontId="22" fillId="7" borderId="1" xfId="0" applyFont="1" applyFill="1" applyBorder="1" applyAlignment="1" applyProtection="1">
      <alignment horizontal="left"/>
      <protection locked="0"/>
    </xf>
    <xf numFmtId="0" fontId="22" fillId="7" borderId="2" xfId="0" applyFont="1" applyFill="1" applyBorder="1" applyAlignment="1" applyProtection="1">
      <alignment horizontal="left"/>
      <protection locked="0"/>
    </xf>
    <xf numFmtId="0" fontId="9" fillId="0" borderId="0" xfId="0" applyFont="1" applyProtection="1"/>
    <xf numFmtId="0" fontId="9" fillId="2" borderId="0" xfId="0" applyFont="1" applyFill="1" applyBorder="1" applyAlignment="1" applyProtection="1">
      <alignment vertical="center"/>
    </xf>
    <xf numFmtId="0" fontId="18" fillId="5" borderId="4" xfId="0" applyFont="1" applyFill="1" applyBorder="1" applyAlignment="1" applyProtection="1">
      <alignment horizontal="right" vertical="center" wrapText="1"/>
    </xf>
    <xf numFmtId="0" fontId="8" fillId="0" borderId="0" xfId="0" applyFont="1" applyFill="1" applyBorder="1" applyAlignment="1" applyProtection="1">
      <alignment vertical="top"/>
    </xf>
    <xf numFmtId="0" fontId="7" fillId="0" borderId="0" xfId="0" applyFont="1" applyBorder="1" applyProtection="1"/>
    <xf numFmtId="0" fontId="7" fillId="0" borderId="0" xfId="0" applyFont="1" applyBorder="1" applyAlignment="1" applyProtection="1">
      <alignment horizontal="right"/>
    </xf>
    <xf numFmtId="0" fontId="22" fillId="5" borderId="0" xfId="0" applyNumberFormat="1" applyFont="1" applyFill="1" applyBorder="1" applyAlignment="1" applyProtection="1">
      <alignment horizontal="center"/>
    </xf>
    <xf numFmtId="0" fontId="12" fillId="0" borderId="0" xfId="0" applyFont="1" applyBorder="1" applyProtection="1"/>
    <xf numFmtId="0" fontId="12" fillId="0" borderId="0" xfId="0" applyFont="1" applyProtection="1"/>
    <xf numFmtId="0" fontId="12" fillId="0" borderId="0" xfId="0" applyFont="1" applyAlignment="1" applyProtection="1">
      <alignment horizontal="right"/>
    </xf>
    <xf numFmtId="166" fontId="22" fillId="8" borderId="11" xfId="0" applyNumberFormat="1" applyFont="1" applyFill="1" applyBorder="1" applyAlignment="1" applyProtection="1">
      <alignment horizontal="left"/>
      <protection locked="0"/>
    </xf>
    <xf numFmtId="0" fontId="22" fillId="8" borderId="11" xfId="0" applyFont="1" applyFill="1" applyBorder="1" applyAlignment="1" applyProtection="1">
      <alignment wrapText="1"/>
      <protection locked="0"/>
    </xf>
    <xf numFmtId="164" fontId="22" fillId="8" borderId="11" xfId="1" applyNumberFormat="1" applyFont="1" applyFill="1" applyBorder="1" applyAlignment="1" applyProtection="1">
      <protection locked="0"/>
    </xf>
    <xf numFmtId="166" fontId="22" fillId="0" borderId="9" xfId="0" applyNumberFormat="1" applyFont="1" applyFill="1" applyBorder="1" applyAlignment="1" applyProtection="1">
      <alignment horizontal="left"/>
      <protection locked="0"/>
    </xf>
    <xf numFmtId="0" fontId="22" fillId="0" borderId="9" xfId="0" applyFont="1" applyFill="1" applyBorder="1" applyAlignment="1" applyProtection="1">
      <alignment wrapText="1"/>
      <protection locked="0"/>
    </xf>
    <xf numFmtId="164" fontId="22" fillId="0" borderId="9" xfId="1" applyNumberFormat="1" applyFont="1" applyFill="1" applyBorder="1" applyAlignment="1" applyProtection="1">
      <protection locked="0"/>
    </xf>
    <xf numFmtId="166" fontId="22" fillId="8" borderId="9" xfId="0" applyNumberFormat="1" applyFont="1" applyFill="1" applyBorder="1" applyAlignment="1" applyProtection="1">
      <alignment horizontal="left"/>
      <protection locked="0"/>
    </xf>
    <xf numFmtId="0" fontId="22" fillId="8" borderId="9" xfId="0" applyFont="1" applyFill="1" applyBorder="1" applyAlignment="1" applyProtection="1">
      <alignment wrapText="1"/>
      <protection locked="0"/>
    </xf>
    <xf numFmtId="164" fontId="22" fillId="8" borderId="9" xfId="1" applyNumberFormat="1" applyFont="1" applyFill="1" applyBorder="1" applyAlignment="1" applyProtection="1">
      <protection locked="0"/>
    </xf>
    <xf numFmtId="1" fontId="15" fillId="0" borderId="9" xfId="1" applyNumberFormat="1" applyFont="1" applyFill="1" applyBorder="1" applyAlignment="1" applyProtection="1">
      <alignment horizontal="center"/>
      <protection locked="0"/>
    </xf>
    <xf numFmtId="1" fontId="15" fillId="0" borderId="10" xfId="1" applyNumberFormat="1" applyFont="1" applyFill="1" applyBorder="1" applyAlignment="1" applyProtection="1">
      <alignment horizontal="center"/>
      <protection locked="0"/>
    </xf>
    <xf numFmtId="165" fontId="15" fillId="0" borderId="9" xfId="1" applyNumberFormat="1" applyFont="1" applyFill="1" applyBorder="1" applyAlignment="1" applyProtection="1">
      <alignment horizontal="center"/>
      <protection locked="0"/>
    </xf>
    <xf numFmtId="44" fontId="9" fillId="7" borderId="11" xfId="1" applyFont="1" applyFill="1" applyBorder="1" applyAlignment="1" applyProtection="1">
      <alignment horizontal="center"/>
      <protection locked="0"/>
    </xf>
    <xf numFmtId="0" fontId="9" fillId="7" borderId="3" xfId="0" applyFont="1" applyFill="1" applyBorder="1" applyAlignment="1" applyProtection="1">
      <protection locked="0"/>
    </xf>
    <xf numFmtId="166" fontId="22" fillId="7" borderId="3" xfId="0" applyNumberFormat="1" applyFont="1" applyFill="1" applyBorder="1" applyAlignment="1" applyProtection="1">
      <alignment horizontal="left"/>
      <protection locked="0"/>
    </xf>
    <xf numFmtId="0" fontId="10" fillId="0" borderId="3" xfId="0" applyFont="1" applyBorder="1" applyAlignment="1" applyProtection="1">
      <alignment horizontal="left" wrapText="1"/>
    </xf>
    <xf numFmtId="14" fontId="21" fillId="4" borderId="9" xfId="0" applyNumberFormat="1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14" fontId="20" fillId="4" borderId="9" xfId="0" applyNumberFormat="1" applyFont="1" applyFill="1" applyBorder="1" applyAlignment="1">
      <alignment horizontal="center"/>
    </xf>
    <xf numFmtId="0" fontId="2" fillId="9" borderId="9" xfId="0" applyNumberFormat="1" applyFont="1" applyFill="1" applyBorder="1" applyAlignment="1">
      <alignment horizontal="left" wrapText="1"/>
    </xf>
    <xf numFmtId="0" fontId="16" fillId="5" borderId="13" xfId="0" applyFont="1" applyFill="1" applyBorder="1" applyAlignment="1" applyProtection="1">
      <alignment horizontal="center" vertical="center" wrapText="1"/>
    </xf>
    <xf numFmtId="0" fontId="16" fillId="5" borderId="14" xfId="0" applyFont="1" applyFill="1" applyBorder="1" applyAlignment="1" applyProtection="1">
      <alignment horizontal="center" vertical="center" wrapText="1"/>
    </xf>
    <xf numFmtId="0" fontId="27" fillId="7" borderId="3" xfId="2" applyFont="1" applyFill="1" applyBorder="1" applyAlignment="1" applyProtection="1">
      <alignment horizontal="left"/>
      <protection locked="0"/>
    </xf>
    <xf numFmtId="0" fontId="28" fillId="7" borderId="3" xfId="0" applyFont="1" applyFill="1" applyBorder="1" applyAlignment="1" applyProtection="1">
      <alignment horizontal="left"/>
      <protection locked="0"/>
    </xf>
    <xf numFmtId="0" fontId="22" fillId="7" borderId="3" xfId="0" applyFont="1" applyFill="1" applyBorder="1" applyAlignment="1" applyProtection="1">
      <alignment horizontal="left"/>
      <protection locked="0"/>
    </xf>
    <xf numFmtId="0" fontId="3" fillId="0" borderId="0" xfId="0" applyFont="1" applyBorder="1" applyAlignment="1">
      <alignment horizontal="center" vertical="top"/>
    </xf>
    <xf numFmtId="0" fontId="9" fillId="5" borderId="3" xfId="0" applyFont="1" applyFill="1" applyBorder="1" applyAlignment="1">
      <alignment horizontal="left"/>
    </xf>
    <xf numFmtId="164" fontId="15" fillId="0" borderId="12" xfId="1" applyNumberFormat="1" applyFont="1" applyFill="1" applyBorder="1" applyAlignment="1">
      <alignment horizontal="left"/>
    </xf>
    <xf numFmtId="164" fontId="15" fillId="0" borderId="8" xfId="1" applyNumberFormat="1" applyFont="1" applyFill="1" applyBorder="1" applyAlignment="1">
      <alignment horizontal="left"/>
    </xf>
    <xf numFmtId="0" fontId="8" fillId="2" borderId="0" xfId="0" applyFont="1" applyFill="1" applyBorder="1" applyAlignment="1" applyProtection="1">
      <alignment horizontal="center" vertical="center"/>
    </xf>
    <xf numFmtId="0" fontId="7" fillId="0" borderId="0" xfId="0" applyFont="1" applyBorder="1" applyAlignment="1"/>
    <xf numFmtId="0" fontId="5" fillId="0" borderId="0" xfId="0" applyFont="1" applyAlignment="1"/>
    <xf numFmtId="0" fontId="24" fillId="7" borderId="3" xfId="0" applyFont="1" applyFill="1" applyBorder="1" applyAlignment="1" applyProtection="1">
      <alignment horizontal="left"/>
      <protection locked="0"/>
    </xf>
    <xf numFmtId="0" fontId="25" fillId="0" borderId="0" xfId="0" applyFont="1" applyBorder="1" applyAlignment="1">
      <alignment horizontal="center" vertical="top"/>
    </xf>
    <xf numFmtId="49" fontId="15" fillId="0" borderId="9" xfId="1" applyNumberFormat="1" applyFont="1" applyFill="1" applyBorder="1" applyAlignment="1" applyProtection="1">
      <alignment horizontal="left"/>
      <protection locked="0"/>
    </xf>
    <xf numFmtId="0" fontId="15" fillId="0" borderId="5" xfId="1" applyNumberFormat="1" applyFont="1" applyFill="1" applyBorder="1" applyAlignment="1" applyProtection="1">
      <alignment horizontal="left"/>
      <protection locked="0"/>
    </xf>
    <xf numFmtId="0" fontId="15" fillId="0" borderId="6" xfId="1" applyNumberFormat="1" applyFont="1" applyFill="1" applyBorder="1" applyAlignment="1" applyProtection="1">
      <alignment horizontal="left"/>
      <protection locked="0"/>
    </xf>
    <xf numFmtId="0" fontId="15" fillId="0" borderId="7" xfId="1" applyNumberFormat="1" applyFont="1" applyFill="1" applyBorder="1" applyAlignment="1" applyProtection="1">
      <alignment horizontal="left"/>
      <protection locked="0"/>
    </xf>
    <xf numFmtId="0" fontId="6" fillId="6" borderId="5" xfId="0" applyFont="1" applyFill="1" applyBorder="1" applyAlignment="1">
      <alignment horizontal="left" vertical="center"/>
    </xf>
    <xf numFmtId="0" fontId="6" fillId="6" borderId="6" xfId="0" applyFont="1" applyFill="1" applyBorder="1" applyAlignment="1">
      <alignment horizontal="left" vertical="center"/>
    </xf>
    <xf numFmtId="0" fontId="6" fillId="6" borderId="7" xfId="0" applyFont="1" applyFill="1" applyBorder="1" applyAlignment="1">
      <alignment horizontal="left" vertical="center"/>
    </xf>
    <xf numFmtId="166" fontId="10" fillId="5" borderId="3" xfId="0" applyNumberFormat="1" applyFont="1" applyFill="1" applyBorder="1" applyAlignment="1">
      <alignment horizontal="left"/>
    </xf>
    <xf numFmtId="0" fontId="10" fillId="0" borderId="3" xfId="0" applyFont="1" applyBorder="1" applyAlignment="1" applyProtection="1">
      <alignment horizontal="left" wrapText="1"/>
    </xf>
    <xf numFmtId="14" fontId="29" fillId="9" borderId="5" xfId="0" applyNumberFormat="1" applyFont="1" applyFill="1" applyBorder="1" applyAlignment="1">
      <alignment horizontal="right"/>
    </xf>
    <xf numFmtId="14" fontId="29" fillId="9" borderId="6" xfId="0" applyNumberFormat="1" applyFont="1" applyFill="1" applyBorder="1" applyAlignment="1">
      <alignment horizontal="right"/>
    </xf>
    <xf numFmtId="14" fontId="29" fillId="9" borderId="7" xfId="0" applyNumberFormat="1" applyFont="1" applyFill="1" applyBorder="1" applyAlignment="1">
      <alignment horizontal="right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30" fillId="0" borderId="0" xfId="0" applyFont="1" applyFill="1" applyBorder="1" applyAlignment="1" applyProtection="1">
      <alignment horizontal="center" vertical="top"/>
    </xf>
  </cellXfs>
  <cellStyles count="3">
    <cellStyle name="Currency" xfId="1" builtinId="4"/>
    <cellStyle name="Hyperlink" xfId="2" builtinId="8"/>
    <cellStyle name="Normal" xfId="0" builtinId="0"/>
  </cellStyles>
  <dxfs count="1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34" formatCode="_-&quot;$&quot;* #,##0.00_-;\-&quot;$&quot;* #,##0.00_-;_-&quot;$&quot;* &quot;-&quot;??_-;_-@_-"/>
      <fill>
        <patternFill patternType="solid">
          <fgColor indexed="64"/>
          <bgColor theme="1" tint="0.49998474074526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7" tint="0.39997558519241921"/>
        </left>
        <right style="thin">
          <color theme="7" tint="0.39997558519241921"/>
        </right>
        <top style="thin">
          <color theme="7" tint="0.39997558519241921"/>
        </top>
        <bottom style="thin">
          <color theme="7" tint="0.39997558519241921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none"/>
      </font>
      <numFmt numFmtId="164" formatCode="_-[$$-1009]* #,##0.00_-;\-[$$-1009]* #,##0.00_-;_-[$$-1009]* &quot;-&quot;??_-;_-@_-"/>
      <alignment horizontal="general" vertical="bottom" textRotation="0" wrapText="0" indent="0" justifyLastLine="0" shrinkToFit="0" readingOrder="0"/>
      <border diagonalUp="0" diagonalDown="0" outline="0">
        <left style="thin">
          <color theme="7" tint="0.39997558519241921"/>
        </left>
        <right/>
        <top style="thin">
          <color theme="7" tint="0.39997558519241921"/>
        </top>
        <bottom style="thin">
          <color theme="7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34" formatCode="_-&quot;$&quot;* #,##0.00_-;\-&quot;$&quot;* #,##0.00_-;_-&quot;$&quot;* &quot;-&quot;??_-;_-@_-"/>
      <fill>
        <patternFill patternType="solid">
          <fgColor indexed="64"/>
          <bgColor theme="0" tint="-0.1499984740745262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7" tint="0.39997558519241921"/>
        </left>
        <right style="thin">
          <color theme="7" tint="0.39997558519241921"/>
        </right>
        <top style="thin">
          <color theme="7" tint="0.39997558519241921"/>
        </top>
        <bottom style="thin">
          <color theme="7" tint="0.39997558519241921"/>
        </bottom>
      </border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34" formatCode="_-&quot;$&quot;* #,##0.00_-;\-&quot;$&quot;* #,##0.00_-;_-&quot;$&quot;* &quot;-&quot;??_-;_-@_-"/>
      <fill>
        <patternFill patternType="solid">
          <fgColor indexed="64"/>
          <bgColor theme="0" tint="-0.1499984740745262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7" tint="0.39997558519241921"/>
        </left>
        <right style="thin">
          <color theme="7" tint="0.39997558519241921"/>
        </right>
        <top style="thin">
          <color theme="7" tint="0.39997558519241921"/>
        </top>
        <bottom style="thin">
          <color theme="7" tint="0.39997558519241921"/>
        </bottom>
      </border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34" formatCode="_-&quot;$&quot;* #,##0.00_-;\-&quot;$&quot;* #,##0.00_-;_-&quot;$&quot;* &quot;-&quot;??_-;_-@_-"/>
      <fill>
        <patternFill patternType="solid">
          <fgColor indexed="64"/>
          <bgColor theme="0" tint="-0.1499984740745262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7" tint="0.39997558519241921"/>
        </left>
        <right style="thin">
          <color theme="7" tint="0.39997558519241921"/>
        </right>
        <top style="thin">
          <color theme="7" tint="0.39997558519241921"/>
        </top>
        <bottom style="thin">
          <color theme="7" tint="0.39997558519241921"/>
        </bottom>
      </border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34" formatCode="_-&quot;$&quot;* #,##0.00_-;\-&quot;$&quot;* #,##0.00_-;_-&quot;$&quot;* &quot;-&quot;??_-;_-@_-"/>
      <fill>
        <patternFill patternType="solid">
          <fgColor indexed="64"/>
          <bgColor theme="0" tint="-0.1499984740745262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7" tint="0.39997558519241921"/>
        </left>
        <right style="thin">
          <color theme="7" tint="0.39997558519241921"/>
        </right>
        <top style="thin">
          <color theme="7" tint="0.39997558519241921"/>
        </top>
        <bottom style="thin">
          <color theme="7" tint="0.39997558519241921"/>
        </bottom>
      </border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34" formatCode="_-&quot;$&quot;* #,##0.00_-;\-&quot;$&quot;* #,##0.00_-;_-&quot;$&quot;* &quot;-&quot;??_-;_-@_-"/>
      <fill>
        <patternFill patternType="solid">
          <fgColor indexed="64"/>
          <bgColor theme="0" tint="-0.1499984740745262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7" tint="0.39997558519241921"/>
        </left>
        <right style="thin">
          <color theme="7" tint="0.39997558519241921"/>
        </right>
        <top style="thin">
          <color theme="7" tint="0.39997558519241921"/>
        </top>
        <bottom style="thin">
          <color theme="7" tint="0.39997558519241921"/>
        </bottom>
      </border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0" formatCode="General"/>
      <fill>
        <patternFill patternType="solid">
          <fgColor indexed="64"/>
          <bgColor theme="0" tint="-0.14999847407452621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theme="7" tint="0.39997558519241921"/>
        </left>
        <right style="thin">
          <color theme="7" tint="0.39997558519241921"/>
        </right>
        <top style="thin">
          <color theme="7" tint="0.39997558519241921"/>
        </top>
        <bottom style="thin">
          <color theme="7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0" formatCode="General"/>
      <fill>
        <patternFill patternType="solid">
          <fgColor indexed="64"/>
          <bgColor theme="0" tint="-0.1499984740745262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7" tint="0.39997558519241921"/>
        </left>
        <right style="thin">
          <color theme="7" tint="0.39997558519241921"/>
        </right>
        <top style="thin">
          <color theme="7" tint="0.39997558519241921"/>
        </top>
        <bottom style="thin">
          <color theme="7" tint="0.39997558519241921"/>
        </bottom>
      </border>
    </dxf>
    <dxf>
      <protection locked="0" hidden="0"/>
    </dxf>
    <dxf>
      <font>
        <strike val="0"/>
        <outline val="0"/>
        <shadow val="0"/>
        <u val="none"/>
        <vertAlign val="baseline"/>
        <sz val="12"/>
        <name val="Calibri"/>
        <scheme val="none"/>
      </font>
      <border diagonalUp="0" diagonalDown="0" outline="0">
        <left style="thin">
          <color theme="7" tint="0.39997558519241921"/>
        </left>
        <right style="thin">
          <color theme="7" tint="0.3999755851924192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indexed="9"/>
        <name val="Calibri"/>
        <scheme val="none"/>
      </font>
      <fill>
        <patternFill patternType="solid">
          <fgColor indexed="64"/>
          <bgColor theme="9" tint="-0.249977111117893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theme="7" tint="0.39997558519241921"/>
        </left>
        <right style="thin">
          <color theme="7" tint="0.39997558519241921"/>
        </right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9D9D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FFE1E2"/>
      <rgbColor rgb="00FDF1DF"/>
      <rgbColor rgb="00FFCCFF"/>
      <rgbColor rgb="0000CCFF"/>
      <rgbColor rgb="00CCFFFF"/>
      <rgbColor rgb="00CCFFCC"/>
      <rgbColor rgb="00FFFF99"/>
      <rgbColor rgb="0099CCFF"/>
      <rgbColor rgb="00EAEAEA"/>
      <rgbColor rgb="00CC99FF"/>
      <rgbColor rgb="00FDF6E7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A14817"/>
      <rgbColor rgb="00993366"/>
      <rgbColor rgb="00333399"/>
      <rgbColor rgb="00333333"/>
    </indexedColors>
    <mruColors>
      <color rgb="FF4A3A96"/>
      <color rgb="FFFFFFCC"/>
      <color rgb="FFF9FAF0"/>
      <color rgb="FF009999"/>
      <color rgb="FF8DC63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B13:I21" totalsRowCount="1" headerRowDxfId="17" dataDxfId="16" totalsRowDxfId="15" totalsRowCellStyle="Currency">
  <tableColumns count="8">
    <tableColumn id="1" name="Transaction Date" dataDxfId="14" totalsRowDxfId="13" dataCellStyle="Currency"/>
    <tableColumn id="3" name="Vendor | Description" totalsRowLabel="Account Totals" totalsRowDxfId="12" dataCellStyle="Currency"/>
    <tableColumn id="5" name="Airfare / Baggage Fees [621000]" totalsRowFunction="sum" dataDxfId="11" totalsRowDxfId="10" dataCellStyle="Currency"/>
    <tableColumn id="6" name="Ground Transport  / Parking [622000]" totalsRowFunction="sum" dataDxfId="9" totalsRowDxfId="8" dataCellStyle="Currency"/>
    <tableColumn id="7" name="Accommodation [624000]" totalsRowFunction="sum" dataDxfId="7" totalsRowDxfId="6" dataCellStyle="Currency"/>
    <tableColumn id="9" name="Meals [623000]" totalsRowFunction="sum" dataDxfId="5" totalsRowDxfId="4" dataCellStyle="Currency"/>
    <tableColumn id="10" name="Other" totalsRowFunction="sum" dataDxfId="3" totalsRowDxfId="2" dataCellStyle="Currency"/>
    <tableColumn id="12" name="Total" dataDxfId="1" totalsRowDxfId="0" dataCellStyle="Currency">
      <calculatedColumnFormula>SUM(D14:H14)</calculatedColumnFormula>
    </tableColumn>
  </tableColumns>
  <tableStyleInfo name="TableStyleMedium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Urban">
      <a:dk1>
        <a:sysClr val="windowText" lastClr="000000"/>
      </a:dk1>
      <a:lt1>
        <a:sysClr val="window" lastClr="FFFFFF"/>
      </a:lt1>
      <a:dk2>
        <a:srgbClr val="424456"/>
      </a:dk2>
      <a:lt2>
        <a:srgbClr val="DEDEDE"/>
      </a:lt2>
      <a:accent1>
        <a:srgbClr val="53548A"/>
      </a:accent1>
      <a:accent2>
        <a:srgbClr val="438086"/>
      </a:accent2>
      <a:accent3>
        <a:srgbClr val="A04DA3"/>
      </a:accent3>
      <a:accent4>
        <a:srgbClr val="C4652D"/>
      </a:accent4>
      <a:accent5>
        <a:srgbClr val="8B5D3D"/>
      </a:accent5>
      <a:accent6>
        <a:srgbClr val="5C92B5"/>
      </a:accent6>
      <a:hlink>
        <a:srgbClr val="67AFBD"/>
      </a:hlink>
      <a:folHlink>
        <a:srgbClr val="C2A874"/>
      </a:folHlink>
    </a:clrScheme>
    <a:fontScheme name="Expense Report">
      <a:majorFont>
        <a:latin typeface="Tahoma"/>
        <a:ea typeface=""/>
        <a:cs typeface=""/>
      </a:majorFont>
      <a:minorFont>
        <a:latin typeface="Tahom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3"/>
  <sheetViews>
    <sheetView showGridLines="0" tabSelected="1" zoomScaleNormal="100" workbookViewId="0">
      <selection activeCell="M9" sqref="M9"/>
    </sheetView>
  </sheetViews>
  <sheetFormatPr defaultColWidth="9.109375" defaultRowHeight="15.6" x14ac:dyDescent="0.3"/>
  <cols>
    <col min="1" max="1" width="0.5546875" style="10" customWidth="1"/>
    <col min="2" max="2" width="13.44140625" style="10" customWidth="1"/>
    <col min="3" max="3" width="35.6640625" style="10" customWidth="1"/>
    <col min="4" max="4" width="13.6640625" style="10" customWidth="1"/>
    <col min="5" max="5" width="14.5546875" style="10" customWidth="1"/>
    <col min="6" max="6" width="13.88671875" style="10" customWidth="1"/>
    <col min="7" max="8" width="12.6640625" style="10" customWidth="1"/>
    <col min="9" max="9" width="14.6640625" style="10" customWidth="1"/>
    <col min="10" max="16384" width="9.109375" style="10"/>
  </cols>
  <sheetData>
    <row r="1" spans="2:10" x14ac:dyDescent="0.3">
      <c r="B1" s="45"/>
      <c r="C1" s="45"/>
      <c r="D1" s="45"/>
      <c r="E1" s="45"/>
      <c r="F1" s="45"/>
      <c r="G1" s="45"/>
      <c r="H1" s="45"/>
    </row>
    <row r="2" spans="2:10" s="9" customFormat="1" ht="15" customHeight="1" x14ac:dyDescent="0.25">
      <c r="B2" s="84" t="s">
        <v>8</v>
      </c>
      <c r="C2" s="84"/>
      <c r="D2" s="84"/>
      <c r="E2" s="84"/>
      <c r="F2" s="46"/>
      <c r="G2" s="75" t="s">
        <v>1</v>
      </c>
      <c r="H2" s="47" t="s">
        <v>22</v>
      </c>
      <c r="I2" s="8"/>
    </row>
    <row r="3" spans="2:10" s="9" customFormat="1" ht="15" customHeight="1" x14ac:dyDescent="0.25">
      <c r="B3" s="84"/>
      <c r="C3" s="84"/>
      <c r="D3" s="84"/>
      <c r="E3" s="84"/>
      <c r="F3" s="46"/>
      <c r="G3" s="76"/>
      <c r="H3" s="47" t="s">
        <v>16</v>
      </c>
      <c r="I3" s="8"/>
    </row>
    <row r="4" spans="2:10" ht="13.2" customHeight="1" x14ac:dyDescent="0.3">
      <c r="B4" s="104" t="s">
        <v>46</v>
      </c>
      <c r="C4" s="104"/>
      <c r="D4" s="104"/>
      <c r="E4" s="104"/>
      <c r="F4" s="48"/>
      <c r="G4" s="48"/>
      <c r="H4" s="48"/>
      <c r="I4" s="31"/>
    </row>
    <row r="5" spans="2:10" ht="30" customHeight="1" x14ac:dyDescent="0.3">
      <c r="B5" s="49" t="s">
        <v>2</v>
      </c>
      <c r="C5" s="70"/>
      <c r="D5" s="50" t="s">
        <v>11</v>
      </c>
      <c r="E5" s="97"/>
      <c r="F5" s="97"/>
      <c r="G5" s="50" t="s">
        <v>19</v>
      </c>
      <c r="H5" s="51" t="s">
        <v>20</v>
      </c>
      <c r="I5" s="69"/>
    </row>
    <row r="6" spans="2:10" ht="18" customHeight="1" x14ac:dyDescent="0.3">
      <c r="B6" s="52"/>
      <c r="C6" s="53"/>
      <c r="D6" s="54"/>
      <c r="E6" s="53"/>
      <c r="F6" s="53"/>
      <c r="G6" s="45"/>
      <c r="H6" s="51" t="s">
        <v>21</v>
      </c>
      <c r="I6" s="69"/>
    </row>
    <row r="7" spans="2:10" ht="15" customHeight="1" x14ac:dyDescent="0.3">
      <c r="B7" s="85" t="s">
        <v>5</v>
      </c>
      <c r="C7" s="86"/>
      <c r="D7" s="14"/>
      <c r="E7" s="12"/>
      <c r="F7" s="13"/>
    </row>
    <row r="8" spans="2:10" ht="18" customHeight="1" x14ac:dyDescent="0.3">
      <c r="B8" s="1" t="s">
        <v>0</v>
      </c>
      <c r="C8" s="43"/>
      <c r="D8" s="1" t="s">
        <v>23</v>
      </c>
      <c r="E8" s="79"/>
      <c r="F8" s="79"/>
      <c r="G8" s="1" t="s">
        <v>6</v>
      </c>
      <c r="H8" s="79"/>
      <c r="I8" s="79"/>
      <c r="J8" s="15"/>
    </row>
    <row r="9" spans="2:10" ht="18" customHeight="1" x14ac:dyDescent="0.3">
      <c r="B9" s="1" t="s">
        <v>7</v>
      </c>
      <c r="C9" s="43"/>
      <c r="D9" s="2"/>
      <c r="E9" s="88"/>
      <c r="F9" s="88"/>
      <c r="G9" s="2"/>
      <c r="H9" s="80" t="s">
        <v>9</v>
      </c>
      <c r="I9" s="80"/>
      <c r="J9" s="15"/>
    </row>
    <row r="10" spans="2:10" ht="18" customHeight="1" x14ac:dyDescent="0.3">
      <c r="B10" s="17"/>
      <c r="C10" s="43"/>
      <c r="D10" s="1" t="s">
        <v>24</v>
      </c>
      <c r="E10" s="77"/>
      <c r="F10" s="78"/>
      <c r="G10" s="1" t="s">
        <v>25</v>
      </c>
      <c r="H10" s="79"/>
      <c r="I10" s="79"/>
      <c r="J10" s="15"/>
    </row>
    <row r="11" spans="2:10" ht="18" customHeight="1" x14ac:dyDescent="0.3">
      <c r="B11" s="17"/>
      <c r="C11" s="44"/>
      <c r="D11" s="16"/>
      <c r="E11" s="87"/>
      <c r="F11" s="87"/>
      <c r="G11" s="16"/>
      <c r="H11" s="79"/>
      <c r="I11" s="79"/>
      <c r="J11" s="15"/>
    </row>
    <row r="12" spans="2:10" ht="12" customHeight="1" x14ac:dyDescent="0.3">
      <c r="B12" s="18"/>
      <c r="C12" s="18"/>
      <c r="D12" s="18"/>
      <c r="E12" s="18"/>
      <c r="F12" s="18"/>
      <c r="G12" s="18"/>
      <c r="H12" s="18"/>
      <c r="I12" s="18"/>
    </row>
    <row r="13" spans="2:10" s="32" customFormat="1" ht="27" customHeight="1" x14ac:dyDescent="0.25">
      <c r="B13" s="3" t="s">
        <v>10</v>
      </c>
      <c r="C13" s="4" t="s">
        <v>13</v>
      </c>
      <c r="D13" s="3" t="s">
        <v>12</v>
      </c>
      <c r="E13" s="3" t="s">
        <v>18</v>
      </c>
      <c r="F13" s="3" t="s">
        <v>26</v>
      </c>
      <c r="G13" s="3" t="s">
        <v>27</v>
      </c>
      <c r="H13" s="3" t="s">
        <v>17</v>
      </c>
      <c r="I13" s="4" t="s">
        <v>3</v>
      </c>
    </row>
    <row r="14" spans="2:10" ht="18" customHeight="1" x14ac:dyDescent="0.3">
      <c r="B14" s="55"/>
      <c r="C14" s="56"/>
      <c r="D14" s="57"/>
      <c r="E14" s="57"/>
      <c r="F14" s="57"/>
      <c r="G14" s="57"/>
      <c r="H14" s="57"/>
      <c r="I14" s="38">
        <f t="shared" ref="I14:I20" si="0">SUM(D14:H14)</f>
        <v>0</v>
      </c>
    </row>
    <row r="15" spans="2:10" ht="18" customHeight="1" x14ac:dyDescent="0.3">
      <c r="B15" s="58"/>
      <c r="C15" s="59"/>
      <c r="D15" s="60"/>
      <c r="E15" s="60"/>
      <c r="F15" s="60"/>
      <c r="G15" s="60"/>
      <c r="H15" s="60"/>
      <c r="I15" s="39">
        <f t="shared" si="0"/>
        <v>0</v>
      </c>
    </row>
    <row r="16" spans="2:10" ht="18" customHeight="1" x14ac:dyDescent="0.3">
      <c r="B16" s="61"/>
      <c r="C16" s="62"/>
      <c r="D16" s="63"/>
      <c r="E16" s="63"/>
      <c r="F16" s="63"/>
      <c r="G16" s="63"/>
      <c r="H16" s="63"/>
      <c r="I16" s="40">
        <f t="shared" si="0"/>
        <v>0</v>
      </c>
    </row>
    <row r="17" spans="2:11" ht="18" customHeight="1" x14ac:dyDescent="0.3">
      <c r="B17" s="58"/>
      <c r="C17" s="59"/>
      <c r="D17" s="60"/>
      <c r="E17" s="60"/>
      <c r="F17" s="60"/>
      <c r="G17" s="60"/>
      <c r="H17" s="60"/>
      <c r="I17" s="39">
        <f t="shared" si="0"/>
        <v>0</v>
      </c>
    </row>
    <row r="18" spans="2:11" ht="18" customHeight="1" x14ac:dyDescent="0.3">
      <c r="B18" s="61"/>
      <c r="C18" s="62"/>
      <c r="D18" s="63"/>
      <c r="E18" s="63"/>
      <c r="F18" s="63"/>
      <c r="G18" s="63"/>
      <c r="H18" s="63"/>
      <c r="I18" s="40">
        <f t="shared" si="0"/>
        <v>0</v>
      </c>
    </row>
    <row r="19" spans="2:11" ht="18" customHeight="1" x14ac:dyDescent="0.3">
      <c r="B19" s="58"/>
      <c r="C19" s="59"/>
      <c r="D19" s="60"/>
      <c r="E19" s="60"/>
      <c r="F19" s="60"/>
      <c r="G19" s="60"/>
      <c r="H19" s="60"/>
      <c r="I19" s="39">
        <f t="shared" si="0"/>
        <v>0</v>
      </c>
    </row>
    <row r="20" spans="2:11" ht="18" customHeight="1" x14ac:dyDescent="0.3">
      <c r="B20" s="61"/>
      <c r="C20" s="62"/>
      <c r="D20" s="63"/>
      <c r="E20" s="63"/>
      <c r="F20" s="63"/>
      <c r="G20" s="63"/>
      <c r="H20" s="63"/>
      <c r="I20" s="40">
        <f t="shared" si="0"/>
        <v>0</v>
      </c>
    </row>
    <row r="21" spans="2:11" ht="18" customHeight="1" x14ac:dyDescent="0.3">
      <c r="B21" s="41"/>
      <c r="C21" s="74" t="s">
        <v>35</v>
      </c>
      <c r="D21" s="19">
        <f>SUBTOTAL(109,Table1[Airfare / Baggage Fees '[621000']])</f>
        <v>0</v>
      </c>
      <c r="E21" s="19">
        <f>SUBTOTAL(109,Table1[Ground Transport  / Parking '[622000']])</f>
        <v>0</v>
      </c>
      <c r="F21" s="19">
        <f>SUBTOTAL(109,Table1[Accommodation '[624000']])</f>
        <v>0</v>
      </c>
      <c r="G21" s="19">
        <f>SUBTOTAL(109,Table1[Meals '[623000']])</f>
        <v>0</v>
      </c>
      <c r="H21" s="19">
        <f>SUBTOTAL(109,Table1[Other])</f>
        <v>0</v>
      </c>
      <c r="I21" s="20"/>
    </row>
    <row r="22" spans="2:11" ht="18" customHeight="1" x14ac:dyDescent="0.3">
      <c r="B22" s="101"/>
      <c r="C22" s="102"/>
      <c r="D22" s="102"/>
      <c r="E22" s="102"/>
      <c r="F22" s="102"/>
      <c r="G22" s="103"/>
      <c r="H22" s="7" t="s">
        <v>36</v>
      </c>
      <c r="I22" s="21">
        <f>SUM(I14:I20)</f>
        <v>0</v>
      </c>
    </row>
    <row r="23" spans="2:11" s="29" customFormat="1" ht="12.6" customHeight="1" x14ac:dyDescent="0.25">
      <c r="B23" s="5"/>
      <c r="C23" s="6" t="s">
        <v>43</v>
      </c>
      <c r="D23" s="5" t="s">
        <v>33</v>
      </c>
      <c r="E23" s="5" t="s">
        <v>34</v>
      </c>
      <c r="F23" s="93" t="s">
        <v>39</v>
      </c>
      <c r="G23" s="94"/>
      <c r="H23" s="95"/>
      <c r="I23" s="6"/>
    </row>
    <row r="24" spans="2:11" ht="18" customHeight="1" x14ac:dyDescent="0.3">
      <c r="B24" s="33" t="s">
        <v>28</v>
      </c>
      <c r="C24" s="36" t="s">
        <v>29</v>
      </c>
      <c r="D24" s="64"/>
      <c r="E24" s="22">
        <v>14</v>
      </c>
      <c r="F24" s="89"/>
      <c r="G24" s="89"/>
      <c r="H24" s="89"/>
      <c r="I24" s="42">
        <f>PRODUCT(D24*E24)</f>
        <v>0</v>
      </c>
    </row>
    <row r="25" spans="2:11" ht="18" customHeight="1" x14ac:dyDescent="0.3">
      <c r="B25" s="73" t="s">
        <v>38</v>
      </c>
      <c r="C25" s="36" t="s">
        <v>30</v>
      </c>
      <c r="D25" s="64"/>
      <c r="E25" s="22">
        <v>16</v>
      </c>
      <c r="F25" s="89"/>
      <c r="G25" s="89"/>
      <c r="H25" s="89"/>
      <c r="I25" s="42">
        <f>PRODUCT(D25*E25)</f>
        <v>0</v>
      </c>
    </row>
    <row r="26" spans="2:11" ht="18" customHeight="1" x14ac:dyDescent="0.3">
      <c r="B26" s="71"/>
      <c r="C26" s="36" t="s">
        <v>31</v>
      </c>
      <c r="D26" s="65"/>
      <c r="E26" s="22">
        <v>30</v>
      </c>
      <c r="F26" s="89"/>
      <c r="G26" s="89"/>
      <c r="H26" s="89"/>
      <c r="I26" s="42">
        <f>PRODUCT(D26*E26)</f>
        <v>0</v>
      </c>
    </row>
    <row r="27" spans="2:11" ht="18" customHeight="1" x14ac:dyDescent="0.3">
      <c r="B27" s="98" t="s">
        <v>45</v>
      </c>
      <c r="C27" s="99"/>
      <c r="D27" s="99"/>
      <c r="E27" s="99"/>
      <c r="F27" s="99"/>
      <c r="G27" s="100"/>
      <c r="H27" s="30" t="s">
        <v>37</v>
      </c>
      <c r="I27" s="27">
        <f>SUM(I24:I26)</f>
        <v>0</v>
      </c>
    </row>
    <row r="28" spans="2:11" ht="18" customHeight="1" x14ac:dyDescent="0.3">
      <c r="B28" s="33" t="s">
        <v>41</v>
      </c>
      <c r="C28" s="37" t="s">
        <v>32</v>
      </c>
      <c r="D28" s="66"/>
      <c r="E28" s="23">
        <v>0.49</v>
      </c>
      <c r="F28" s="90"/>
      <c r="G28" s="91"/>
      <c r="H28" s="92"/>
      <c r="I28" s="42">
        <f>PRODUCT(D28*E28)</f>
        <v>0</v>
      </c>
    </row>
    <row r="29" spans="2:11" ht="21" customHeight="1" x14ac:dyDescent="0.3">
      <c r="B29" s="24"/>
      <c r="C29" s="25"/>
      <c r="D29" s="26"/>
      <c r="E29" s="82"/>
      <c r="F29" s="82"/>
      <c r="G29" s="83"/>
      <c r="H29" s="30" t="s">
        <v>44</v>
      </c>
      <c r="I29" s="27">
        <f>SUM(I22+I27+I28)</f>
        <v>0</v>
      </c>
      <c r="K29" s="72"/>
    </row>
    <row r="30" spans="2:11" ht="21" customHeight="1" x14ac:dyDescent="0.3">
      <c r="B30" s="11" t="s">
        <v>14</v>
      </c>
      <c r="C30" s="68"/>
      <c r="D30" s="28" t="s">
        <v>40</v>
      </c>
      <c r="E30" s="96"/>
      <c r="F30" s="96"/>
      <c r="G30" s="96"/>
      <c r="H30" s="34" t="s">
        <v>42</v>
      </c>
      <c r="I30" s="67"/>
    </row>
    <row r="31" spans="2:11" ht="21" customHeight="1" x14ac:dyDescent="0.3">
      <c r="B31" s="11" t="s">
        <v>15</v>
      </c>
      <c r="C31" s="68"/>
      <c r="D31" s="28" t="s">
        <v>4</v>
      </c>
      <c r="E31" s="81"/>
      <c r="F31" s="81"/>
      <c r="G31" s="81"/>
      <c r="H31" s="35" t="s">
        <v>3</v>
      </c>
      <c r="I31" s="21">
        <f>I29-I30</f>
        <v>0</v>
      </c>
    </row>
    <row r="32" spans="2:11" ht="16.5" customHeight="1" x14ac:dyDescent="0.3"/>
    <row r="33" ht="16.5" customHeight="1" x14ac:dyDescent="0.3"/>
  </sheetData>
  <sheetProtection selectLockedCells="1"/>
  <mergeCells count="23">
    <mergeCell ref="B4:E4"/>
    <mergeCell ref="H11:I11"/>
    <mergeCell ref="E30:G30"/>
    <mergeCell ref="E5:F5"/>
    <mergeCell ref="E8:F8"/>
    <mergeCell ref="B27:G27"/>
    <mergeCell ref="B22:G22"/>
    <mergeCell ref="G2:G3"/>
    <mergeCell ref="E10:F10"/>
    <mergeCell ref="H8:I8"/>
    <mergeCell ref="H9:I9"/>
    <mergeCell ref="E31:G31"/>
    <mergeCell ref="E29:G29"/>
    <mergeCell ref="B2:E3"/>
    <mergeCell ref="B7:C7"/>
    <mergeCell ref="E11:F11"/>
    <mergeCell ref="E9:F9"/>
    <mergeCell ref="F24:H24"/>
    <mergeCell ref="F25:H25"/>
    <mergeCell ref="F26:H26"/>
    <mergeCell ref="F28:H28"/>
    <mergeCell ref="F23:H23"/>
    <mergeCell ref="H10:I10"/>
  </mergeCells>
  <phoneticPr fontId="0" type="noConversion"/>
  <printOptions horizontalCentered="1"/>
  <pageMargins left="0.23622047244094491" right="0.23622047244094491" top="0.35433070866141736" bottom="0.35433070866141736" header="0.31496062992125984" footer="0.31496062992125984"/>
  <pageSetup orientation="landscape" horizontalDpi="200" verticalDpi="200" r:id="rId1"/>
  <headerFooter alignWithMargins="0"/>
  <ignoredErrors>
    <ignoredError sqref="I14:I19" emptyCellReference="1"/>
  </ignoredErrors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871EDAB0-9FA7-4118-AC76-B10D0509CAD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Expense report</vt:lpstr>
      <vt:lpstr>'Expense report'!Print_Area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Expense report</dc:title>
  <dc:creator>Lam-Hawes, Theresa</dc:creator>
  <cp:lastModifiedBy>Lam-Hawes, Theresa</cp:lastModifiedBy>
  <cp:lastPrinted>2018-01-23T18:33:02Z</cp:lastPrinted>
  <dcterms:created xsi:type="dcterms:W3CDTF">2017-04-12T00:35:41Z</dcterms:created>
  <dcterms:modified xsi:type="dcterms:W3CDTF">2018-01-25T17:55:02Z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TC062062751033</vt:lpwstr>
  </property>
</Properties>
</file>